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13_ncr:1_{03701115-34ED-40FA-A92B-EA3D1F73B3A8}" xr6:coauthVersionLast="47" xr6:coauthVersionMax="47" xr10:uidLastSave="{00000000-0000-0000-0000-000000000000}"/>
  <bookViews>
    <workbookView xWindow="-120" yWindow="-120" windowWidth="29040" windowHeight="15720" xr2:uid="{D8A79399-B350-473B-B9A8-1F6B305C5BDB}"/>
  </bookViews>
  <sheets>
    <sheet name="Plánovací kalendář" sheetId="4" r:id="rId1"/>
  </sheets>
  <definedNames>
    <definedName name="_xlnm.Print_Area" localSheetId="0">'Plánovací kalendář'!$A$1:$AA$48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B25" i="4" l="1"/>
  <c r="AK24" i="4"/>
  <c r="AK7" i="4"/>
  <c r="AM7" i="4" s="1"/>
  <c r="AK9" i="4"/>
  <c r="AL7" i="4" l="1"/>
  <c r="AK8" i="4"/>
  <c r="AL8" i="4" l="1"/>
  <c r="AM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Kotek Miloš</author>
  </authors>
  <commentList>
    <comment ref="P7" authorId="0" shapeId="0" xr:uid="{37FEAB96-69E0-49E5-8583-2E3915FCFB6C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oprava el rozvodů</t>
        </r>
      </text>
    </comment>
    <comment ref="H9" authorId="0" shapeId="0" xr:uid="{99531608-45E8-49A6-8BB3-67E6478B2CFA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schůze</t>
        </r>
      </text>
    </comment>
    <comment ref="U21" authorId="0" shapeId="0" xr:uid="{3A44BA85-1DFC-4BC1-9295-C0A43A6847F4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závody Harrachovka</t>
        </r>
      </text>
    </comment>
    <comment ref="H25" authorId="0" shapeId="0" xr:uid="{05ECDCAA-FD30-4107-9BC0-7529FADE310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jarní brigáda</t>
        </r>
      </text>
    </comment>
    <comment ref="U28" authorId="0" shapeId="0" xr:uid="{ABB8FFAA-F474-4B64-B8DE-C52BD451EF3B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podzimní brigáda</t>
        </r>
      </text>
    </comment>
    <comment ref="T32" authorId="0" shapeId="0" xr:uid="{FABDC79D-9675-4588-B564-7E548AF08446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Bzuk</t>
        </r>
      </text>
    </comment>
    <comment ref="H34" authorId="0" shapeId="0" xr:uid="{658833D3-5FEA-4BC2-9F69-0AA902164426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Kajda Blahník</t>
        </r>
      </text>
    </comment>
    <comment ref="E35" authorId="0" shapeId="0" xr:uid="{F7E40FD4-835A-49A8-9E8F-044A1CE551A1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simopt</t>
        </r>
      </text>
    </comment>
    <comment ref="H35" authorId="0" shapeId="0" xr:uid="{0AE1A308-D874-4B86-9F35-4A6D70975E61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Kloboučník</t>
        </r>
      </text>
    </comment>
    <comment ref="U37" authorId="0" shapeId="0" xr:uid="{3E5B7310-B5A6-442C-802C-64E8A20B104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Milda Valda 102</t>
        </r>
      </text>
    </comment>
    <comment ref="H39" authorId="0" shapeId="0" xr:uid="{D5A8BB0F-8D39-4E10-93B7-C2F398AB65F8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Faliko</t>
        </r>
      </text>
    </comment>
    <comment ref="G41" authorId="0" shapeId="0" xr:uid="{FDEBE838-4A09-4A36-8B65-95BD5553C529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Vojta Čapek</t>
        </r>
      </text>
    </comment>
    <comment ref="H41" authorId="0" shapeId="0" xr:uid="{1C5B5F35-80EB-4DB6-8EA8-C4C63BCF0DCE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60_let oddílu</t>
        </r>
      </text>
    </comment>
  </commentList>
</comments>
</file>

<file path=xl/sharedStrings.xml><?xml version="1.0" encoding="utf-8"?>
<sst xmlns="http://schemas.openxmlformats.org/spreadsheetml/2006/main" count="219" uniqueCount="56">
  <si>
    <t>Obsazenost klubovny 2025</t>
  </si>
  <si>
    <t>office.lasakovi.com</t>
  </si>
  <si>
    <t>Týden</t>
  </si>
  <si>
    <t>Prac. dnů</t>
  </si>
  <si>
    <t>Pracovních
hodin</t>
  </si>
  <si>
    <t>po</t>
  </si>
  <si>
    <t>út</t>
  </si>
  <si>
    <t>st</t>
  </si>
  <si>
    <t>čt</t>
  </si>
  <si>
    <t>pá</t>
  </si>
  <si>
    <t>so</t>
  </si>
  <si>
    <t>ne</t>
  </si>
  <si>
    <t>Pomůcky</t>
  </si>
  <si>
    <t>Den</t>
  </si>
  <si>
    <t>Měsíc</t>
  </si>
  <si>
    <t/>
  </si>
  <si>
    <t>22
1*</t>
  </si>
  <si>
    <t>176
184**</t>
  </si>
  <si>
    <t>23</t>
  </si>
  <si>
    <t>184</t>
  </si>
  <si>
    <t>Velikonoce pondělí</t>
  </si>
  <si>
    <t>Velikonoce pátek</t>
  </si>
  <si>
    <t>Suma pracovních dnů</t>
  </si>
  <si>
    <t>165
172,5**</t>
  </si>
  <si>
    <t>172,5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</si>
  <si>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</si>
  <si>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</si>
  <si>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</si>
  <si>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</si>
  <si>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</si>
  <si>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</si>
  <si>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</si>
  <si>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</si>
  <si>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21</t>
  </si>
  <si>
    <t>22</t>
  </si>
  <si>
    <t>176</t>
  </si>
  <si>
    <t>Září</t>
  </si>
  <si>
    <t>Říjen</t>
  </si>
  <si>
    <t>Listopad</t>
  </si>
  <si>
    <t>165</t>
  </si>
  <si>
    <t>Prosinec</t>
  </si>
  <si>
    <t>Celkem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</si>
  <si>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</si>
  <si>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</si>
  <si>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</si>
  <si>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</si>
  <si>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</si>
  <si>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</si>
  <si>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</si>
  <si>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</si>
  <si>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Vánoční besídka</t>
  </si>
  <si>
    <t>150
172,5**</t>
  </si>
  <si>
    <t>https://office.lasakovi.com</t>
  </si>
  <si>
    <t>Rok 2025 má 251 pracovních dnů, tj.  2008  pracovních hodin (směna 8 hod.), případně  1882,5  pracovních hodin (směna 7,5 hod.).</t>
  </si>
  <si>
    <t>* .... Placený svátek</t>
  </si>
  <si>
    <t>** ... Fond pracovní doby vč. placených svátků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</si>
</sst>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1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10"/>
      <color theme="0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b/>
      <sz val="12"/>
      <color theme="2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10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0" fillId="6" borderId="0" xfId="2" applyFont="1" applyFill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9" fillId="3" borderId="0" xfId="0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5" xfId="1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7972C612-2973-486B-92A1-9C32233123BD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D54-68AF-4667-83F6-2E19CBBDD33E}">
  <sheetPr codeName="List4">
    <pageSetUpPr fitToPage="1"/>
  </sheetPr>
  <dimension ref="A1:AN82"/>
  <sheetViews>
    <sheetView showGridLines="0" tabSelected="1" topLeftCell="A4" zoomScale="83" zoomScaleNormal="100" zoomScaleSheetLayoutView="85" workbookViewId="0">
      <selection activeCell="AP27" sqref="AP27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customWidth="1"/>
    <col min="25" max="25" width="10.7109375" customWidth="1"/>
    <col min="26" max="26" width="13.7109375" customWidth="1"/>
    <col min="27" max="27" width="3.28515625" customWidth="1"/>
    <col min="29" max="32" width="2.140625" customWidth="1"/>
    <col min="33" max="33" width="0.28515625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39" width="0" hidden="1" customWidth="1"/>
  </cols>
  <sheetData>
    <row r="1" spans="1:40" ht="9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40" ht="9.7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40" ht="9.7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40" ht="1.5" customHeight="1" x14ac:dyDescent="0.2"/>
    <row r="5" spans="1:40" ht="41.25" customHeight="1" x14ac:dyDescent="0.2">
      <c r="B5" s="16">
        <v>2025</v>
      </c>
      <c r="E5" s="12" t="s">
        <v>1</v>
      </c>
      <c r="J5" s="37" t="s">
        <v>2</v>
      </c>
      <c r="K5" s="37" t="s">
        <v>3</v>
      </c>
      <c r="L5" s="37" t="s">
        <v>3</v>
      </c>
      <c r="M5" s="38" t="s">
        <v>4</v>
      </c>
      <c r="O5" s="16">
        <v>2021</v>
      </c>
      <c r="R5" s="12" t="s">
        <v>1</v>
      </c>
      <c r="W5" s="37" t="s">
        <v>2</v>
      </c>
      <c r="X5" s="37" t="s">
        <v>3</v>
      </c>
      <c r="Y5" s="37" t="s">
        <v>3</v>
      </c>
      <c r="Z5" s="38" t="s">
        <v>4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37"/>
      <c r="K6" s="37"/>
      <c r="L6" s="37"/>
      <c r="M6" s="37"/>
      <c r="O6" s="6"/>
      <c r="P6" s="11" t="s">
        <v>5</v>
      </c>
      <c r="Q6" s="11" t="s">
        <v>6</v>
      </c>
      <c r="R6" s="11" t="s">
        <v>7</v>
      </c>
      <c r="S6" s="11" t="s">
        <v>8</v>
      </c>
      <c r="T6" s="11" t="s">
        <v>9</v>
      </c>
      <c r="U6" s="11" t="s">
        <v>10</v>
      </c>
      <c r="V6" s="11" t="s">
        <v>11</v>
      </c>
      <c r="W6" s="37"/>
      <c r="X6" s="37"/>
      <c r="Y6" s="37"/>
      <c r="Z6" s="37"/>
      <c r="AA6" s="21"/>
      <c r="AB6" s="21"/>
      <c r="AC6" s="21"/>
      <c r="AD6" s="21"/>
      <c r="AE6" s="21"/>
      <c r="AF6" s="21"/>
      <c r="AG6" s="21"/>
      <c r="AJ6" s="20" t="s">
        <v>12</v>
      </c>
      <c r="AL6" s="19" t="s">
        <v>13</v>
      </c>
      <c r="AM6" s="19" t="s">
        <v>14</v>
      </c>
    </row>
    <row r="7" spans="1:40" s="1" customFormat="1" ht="14.1" customHeight="1" x14ac:dyDescent="0.2">
      <c r="B7" s="40">
        <v>45658</v>
      </c>
      <c r="C7" s="2" t="s">
        <v>15</v>
      </c>
      <c r="D7" s="2" t="s">
        <v>15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41" t="s">
        <v>16</v>
      </c>
      <c r="M7" s="42" t="s">
        <v>17</v>
      </c>
      <c r="O7" s="40">
        <v>45839</v>
      </c>
      <c r="P7" s="32" t="s">
        <v>15</v>
      </c>
      <c r="Q7" s="32">
        <v>1</v>
      </c>
      <c r="R7" s="32">
        <v>2</v>
      </c>
      <c r="S7" s="32">
        <v>3</v>
      </c>
      <c r="T7" s="32">
        <v>4</v>
      </c>
      <c r="U7" s="36">
        <v>5</v>
      </c>
      <c r="V7" s="36">
        <v>6</v>
      </c>
      <c r="W7" s="10">
        <v>27</v>
      </c>
      <c r="X7" s="10">
        <v>4</v>
      </c>
      <c r="Y7" s="41" t="s">
        <v>18</v>
      </c>
      <c r="Z7" s="42" t="s">
        <v>19</v>
      </c>
      <c r="AA7" s="21"/>
      <c r="AB7" s="21"/>
      <c r="AC7" s="21"/>
      <c r="AD7" s="21"/>
      <c r="AE7" s="21"/>
      <c r="AF7" s="21"/>
      <c r="AG7" s="21"/>
      <c r="AJ7" s="17" t="s">
        <v>20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40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41"/>
      <c r="M8" s="43"/>
      <c r="O8" s="40"/>
      <c r="P8" s="32">
        <v>7</v>
      </c>
      <c r="Q8" s="32">
        <v>8</v>
      </c>
      <c r="R8" s="32">
        <v>9</v>
      </c>
      <c r="S8" s="32">
        <v>10</v>
      </c>
      <c r="T8" s="32">
        <v>11</v>
      </c>
      <c r="U8" s="31">
        <v>12</v>
      </c>
      <c r="V8" s="35">
        <v>13</v>
      </c>
      <c r="W8" s="10">
        <v>28</v>
      </c>
      <c r="X8" s="10">
        <v>5</v>
      </c>
      <c r="Y8" s="41"/>
      <c r="Z8" s="43"/>
      <c r="AA8" s="21"/>
      <c r="AB8" s="21"/>
      <c r="AC8" s="21"/>
      <c r="AD8" s="21"/>
      <c r="AE8" s="21"/>
      <c r="AF8" s="21"/>
      <c r="AG8" s="21"/>
      <c r="AJ8" s="17" t="s">
        <v>21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40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31">
        <v>18</v>
      </c>
      <c r="I9" s="9">
        <v>19</v>
      </c>
      <c r="J9" s="10">
        <v>3</v>
      </c>
      <c r="K9" s="10">
        <v>5</v>
      </c>
      <c r="L9" s="41"/>
      <c r="M9" s="43"/>
      <c r="O9" s="40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41"/>
      <c r="Z9" s="43"/>
      <c r="AA9" s="21"/>
      <c r="AB9" s="21"/>
      <c r="AC9" s="21"/>
      <c r="AD9" s="21"/>
      <c r="AE9" s="21"/>
      <c r="AF9" s="21"/>
      <c r="AG9" s="21"/>
      <c r="AJ9" s="17" t="s">
        <v>22</v>
      </c>
      <c r="AK9" s="1">
        <f>SUM(K7:K42)+SUM(X7:X42)</f>
        <v>251</v>
      </c>
    </row>
    <row r="10" spans="1:40" s="1" customFormat="1" ht="14.1" customHeight="1" x14ac:dyDescent="0.2">
      <c r="B10" s="40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41"/>
      <c r="M10" s="43" t="s">
        <v>23</v>
      </c>
      <c r="O10" s="40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41"/>
      <c r="Z10" s="43" t="s">
        <v>24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40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15</v>
      </c>
      <c r="I11" s="9" t="s">
        <v>15</v>
      </c>
      <c r="J11" s="10">
        <v>5</v>
      </c>
      <c r="K11" s="10">
        <v>5</v>
      </c>
      <c r="L11" s="41"/>
      <c r="M11" s="43"/>
      <c r="O11" s="40"/>
      <c r="P11" s="2">
        <v>28</v>
      </c>
      <c r="Q11" s="2">
        <v>29</v>
      </c>
      <c r="R11" s="2">
        <v>30</v>
      </c>
      <c r="S11" s="2">
        <v>31</v>
      </c>
      <c r="T11" s="2" t="s">
        <v>15</v>
      </c>
      <c r="U11" s="3" t="s">
        <v>15</v>
      </c>
      <c r="V11" s="9" t="s">
        <v>15</v>
      </c>
      <c r="W11" s="10">
        <v>31</v>
      </c>
      <c r="X11" s="10">
        <v>4</v>
      </c>
      <c r="Y11" s="41"/>
      <c r="Z11" s="43"/>
      <c r="AA11" s="21"/>
      <c r="AB11" s="21"/>
      <c r="AC11" s="21"/>
      <c r="AD11" s="21"/>
      <c r="AE11" s="21"/>
      <c r="AF11" s="21"/>
      <c r="AG11" s="21"/>
      <c r="AJ11" s="17" t="s">
        <v>25</v>
      </c>
      <c r="AK11" s="1">
        <v>20</v>
      </c>
    </row>
    <row r="12" spans="1:40" hidden="1" x14ac:dyDescent="0.2">
      <c r="B12" s="40"/>
      <c r="C12" s="2" t="s">
        <v>15</v>
      </c>
      <c r="D12" s="2" t="s">
        <v>15</v>
      </c>
      <c r="E12" s="13" t="s">
        <v>15</v>
      </c>
      <c r="F12" s="13" t="s">
        <v>15</v>
      </c>
      <c r="G12" s="13" t="s">
        <v>15</v>
      </c>
      <c r="H12" s="14" t="s">
        <v>15</v>
      </c>
      <c r="I12" s="18" t="s">
        <v>15</v>
      </c>
      <c r="J12" s="10">
        <v>5</v>
      </c>
      <c r="K12" s="10">
        <v>0</v>
      </c>
      <c r="L12" s="41"/>
      <c r="M12" s="44"/>
      <c r="O12" s="40"/>
      <c r="P12" s="2" t="s">
        <v>15</v>
      </c>
      <c r="Q12" s="2" t="s">
        <v>15</v>
      </c>
      <c r="R12" s="13" t="s">
        <v>15</v>
      </c>
      <c r="S12" s="13" t="s">
        <v>15</v>
      </c>
      <c r="T12" s="13" t="s">
        <v>15</v>
      </c>
      <c r="U12" s="14" t="s">
        <v>15</v>
      </c>
      <c r="V12" s="18" t="s">
        <v>15</v>
      </c>
      <c r="W12" s="10">
        <v>31</v>
      </c>
      <c r="X12" s="10">
        <v>0</v>
      </c>
      <c r="Y12" s="41"/>
      <c r="Z12" s="44"/>
      <c r="AA12" s="21"/>
      <c r="AB12" s="21"/>
      <c r="AC12" s="21"/>
      <c r="AD12" s="21"/>
      <c r="AE12" s="21"/>
      <c r="AF12" s="21"/>
      <c r="AG12" s="21"/>
      <c r="AJ12" s="17" t="s">
        <v>26</v>
      </c>
      <c r="AK12">
        <v>20</v>
      </c>
    </row>
    <row r="13" spans="1:40" x14ac:dyDescent="0.2">
      <c r="B13" s="40">
        <v>45689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3">
        <v>1</v>
      </c>
      <c r="I13" s="7">
        <v>2</v>
      </c>
      <c r="J13" s="10">
        <v>5</v>
      </c>
      <c r="K13" s="10">
        <v>0</v>
      </c>
      <c r="L13" s="41">
        <v>20</v>
      </c>
      <c r="M13" s="42">
        <v>160</v>
      </c>
      <c r="O13" s="40">
        <v>45870</v>
      </c>
      <c r="P13" s="2" t="s">
        <v>15</v>
      </c>
      <c r="Q13" s="2" t="s">
        <v>15</v>
      </c>
      <c r="R13" s="2" t="s">
        <v>15</v>
      </c>
      <c r="S13" s="2" t="s">
        <v>15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41">
        <v>21</v>
      </c>
      <c r="Z13" s="42">
        <v>168</v>
      </c>
      <c r="AA13" s="21"/>
      <c r="AB13" s="21"/>
      <c r="AC13" s="21"/>
      <c r="AD13" s="21"/>
      <c r="AE13" s="21"/>
      <c r="AF13" s="21"/>
      <c r="AG13" s="21"/>
      <c r="AJ13" s="17" t="s">
        <v>27</v>
      </c>
      <c r="AK13">
        <v>23</v>
      </c>
    </row>
    <row r="14" spans="1:40" ht="14.1" customHeight="1" x14ac:dyDescent="0.2">
      <c r="B14" s="40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41"/>
      <c r="M14" s="43"/>
      <c r="O14" s="40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41"/>
      <c r="Z14" s="43"/>
      <c r="AA14" s="21"/>
      <c r="AB14" s="21"/>
      <c r="AC14" s="21"/>
      <c r="AD14" s="21"/>
      <c r="AE14" s="21"/>
      <c r="AF14" s="21"/>
      <c r="AG14" s="21"/>
      <c r="AJ14" s="17" t="s">
        <v>28</v>
      </c>
      <c r="AK14">
        <v>22</v>
      </c>
    </row>
    <row r="15" spans="1:40" ht="14.1" customHeight="1" x14ac:dyDescent="0.2">
      <c r="B15" s="40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41"/>
      <c r="M15" s="43"/>
      <c r="O15" s="40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41"/>
      <c r="Z15" s="43"/>
      <c r="AA15" s="21"/>
      <c r="AB15" s="21"/>
      <c r="AC15" s="21"/>
      <c r="AD15" s="21"/>
      <c r="AE15" s="21"/>
      <c r="AF15" s="21"/>
      <c r="AG15" s="21"/>
      <c r="AJ15" s="17" t="s">
        <v>29</v>
      </c>
      <c r="AK15">
        <v>21</v>
      </c>
    </row>
    <row r="16" spans="1:40" ht="14.1" customHeight="1" x14ac:dyDescent="0.2">
      <c r="B16" s="40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41"/>
      <c r="M16" s="43">
        <v>150</v>
      </c>
      <c r="O16" s="40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41"/>
      <c r="Z16" s="43">
        <v>157.5</v>
      </c>
      <c r="AA16" s="21"/>
      <c r="AB16" s="21"/>
      <c r="AC16" s="21"/>
      <c r="AD16" s="21"/>
      <c r="AE16" s="21"/>
      <c r="AF16" s="21"/>
      <c r="AG16" s="21"/>
      <c r="AJ16" s="17" t="s">
        <v>30</v>
      </c>
      <c r="AK16">
        <v>22</v>
      </c>
    </row>
    <row r="17" spans="2:38" ht="14.1" customHeight="1" x14ac:dyDescent="0.2">
      <c r="B17" s="40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15</v>
      </c>
      <c r="I17" s="7" t="s">
        <v>15</v>
      </c>
      <c r="J17" s="10">
        <v>9</v>
      </c>
      <c r="K17" s="10">
        <v>5</v>
      </c>
      <c r="L17" s="41"/>
      <c r="M17" s="43"/>
      <c r="O17" s="40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41"/>
      <c r="Z17" s="43"/>
      <c r="AJ17" s="17" t="s">
        <v>31</v>
      </c>
      <c r="AK17">
        <v>20</v>
      </c>
    </row>
    <row r="18" spans="2:38" ht="13.15" hidden="1" customHeight="1" x14ac:dyDescent="0.2">
      <c r="B18" s="40"/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5" t="s">
        <v>15</v>
      </c>
      <c r="I18" s="8" t="s">
        <v>15</v>
      </c>
      <c r="J18" s="26">
        <v>9</v>
      </c>
      <c r="K18" s="26">
        <v>0</v>
      </c>
      <c r="L18" s="41"/>
      <c r="M18" s="44"/>
      <c r="O18" s="40"/>
      <c r="P18" s="13" t="s">
        <v>15</v>
      </c>
      <c r="Q18" s="13" t="s">
        <v>15</v>
      </c>
      <c r="R18" s="4" t="s">
        <v>15</v>
      </c>
      <c r="S18" s="4" t="s">
        <v>15</v>
      </c>
      <c r="T18" s="4" t="s">
        <v>15</v>
      </c>
      <c r="U18" s="5" t="s">
        <v>15</v>
      </c>
      <c r="V18" s="8" t="s">
        <v>15</v>
      </c>
      <c r="W18" s="10">
        <v>36</v>
      </c>
      <c r="X18" s="10">
        <v>0</v>
      </c>
      <c r="Y18" s="41"/>
      <c r="Z18" s="44"/>
      <c r="AJ18" s="17" t="s">
        <v>32</v>
      </c>
      <c r="AK18">
        <v>22</v>
      </c>
    </row>
    <row r="19" spans="2:38" s="1" customFormat="1" ht="14.1" customHeight="1" x14ac:dyDescent="0.2">
      <c r="B19" s="40">
        <v>45717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3">
        <v>1</v>
      </c>
      <c r="I19" s="7">
        <v>2</v>
      </c>
      <c r="J19" s="10">
        <v>9</v>
      </c>
      <c r="K19" s="10">
        <v>0</v>
      </c>
      <c r="L19" s="41" t="s">
        <v>33</v>
      </c>
      <c r="M19" s="42">
        <v>168</v>
      </c>
      <c r="O19" s="40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41" t="s">
        <v>34</v>
      </c>
      <c r="Z19" s="42" t="s">
        <v>35</v>
      </c>
      <c r="AJ19" s="17" t="s">
        <v>36</v>
      </c>
      <c r="AK19">
        <v>21</v>
      </c>
      <c r="AL19"/>
    </row>
    <row r="20" spans="2:38" s="1" customFormat="1" ht="14.1" customHeight="1" x14ac:dyDescent="0.2">
      <c r="B20" s="40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41"/>
      <c r="M20" s="43"/>
      <c r="O20" s="40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41"/>
      <c r="Z20" s="43"/>
      <c r="AJ20" s="17" t="s">
        <v>37</v>
      </c>
      <c r="AK20">
        <v>20</v>
      </c>
      <c r="AL20"/>
    </row>
    <row r="21" spans="2:38" s="1" customFormat="1" ht="14.1" customHeight="1" x14ac:dyDescent="0.2">
      <c r="B21" s="40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41"/>
      <c r="M21" s="43"/>
      <c r="O21" s="40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31">
        <v>20</v>
      </c>
      <c r="V21" s="31">
        <v>21</v>
      </c>
      <c r="W21" s="10">
        <v>38</v>
      </c>
      <c r="X21" s="10">
        <v>5</v>
      </c>
      <c r="Y21" s="41"/>
      <c r="Z21" s="43"/>
      <c r="AJ21" s="17" t="s">
        <v>38</v>
      </c>
      <c r="AK21">
        <v>21</v>
      </c>
      <c r="AL21"/>
    </row>
    <row r="22" spans="2:38" s="1" customFormat="1" ht="14.1" customHeight="1" x14ac:dyDescent="0.2">
      <c r="B22" s="40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41"/>
      <c r="M22" s="43">
        <v>157.5</v>
      </c>
      <c r="O22" s="40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41"/>
      <c r="Z22" s="43" t="s">
        <v>39</v>
      </c>
      <c r="AJ22" s="17" t="s">
        <v>40</v>
      </c>
      <c r="AK22">
        <v>22</v>
      </c>
      <c r="AL22"/>
    </row>
    <row r="23" spans="2:38" s="1" customFormat="1" ht="14.1" customHeight="1" x14ac:dyDescent="0.2">
      <c r="B23" s="40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41"/>
      <c r="M23" s="43"/>
      <c r="O23" s="40"/>
      <c r="P23" s="2">
        <v>29</v>
      </c>
      <c r="Q23" s="2">
        <v>30</v>
      </c>
      <c r="R23" s="2" t="s">
        <v>15</v>
      </c>
      <c r="S23" s="2" t="s">
        <v>15</v>
      </c>
      <c r="T23" s="2" t="s">
        <v>15</v>
      </c>
      <c r="U23" s="3" t="s">
        <v>15</v>
      </c>
      <c r="V23" s="7" t="s">
        <v>15</v>
      </c>
      <c r="W23" s="10">
        <v>40</v>
      </c>
      <c r="X23" s="10">
        <v>2</v>
      </c>
      <c r="Y23" s="41"/>
      <c r="Z23" s="43"/>
      <c r="AJ23" s="17"/>
      <c r="AK23"/>
      <c r="AL23"/>
    </row>
    <row r="24" spans="2:38" ht="13.9" customHeight="1" x14ac:dyDescent="0.2">
      <c r="B24" s="40"/>
      <c r="C24" s="13">
        <v>31</v>
      </c>
      <c r="D24" s="13" t="s">
        <v>15</v>
      </c>
      <c r="E24" s="13" t="s">
        <v>15</v>
      </c>
      <c r="F24" s="13" t="s">
        <v>15</v>
      </c>
      <c r="G24" s="13" t="s">
        <v>15</v>
      </c>
      <c r="H24" s="14" t="s">
        <v>15</v>
      </c>
      <c r="I24" s="15" t="s">
        <v>15</v>
      </c>
      <c r="J24" s="10">
        <v>14</v>
      </c>
      <c r="K24" s="10">
        <v>1</v>
      </c>
      <c r="L24" s="41"/>
      <c r="M24" s="44"/>
      <c r="O24" s="40"/>
      <c r="P24" s="13" t="s">
        <v>15</v>
      </c>
      <c r="Q24" s="13" t="s">
        <v>15</v>
      </c>
      <c r="R24" s="13" t="s">
        <v>15</v>
      </c>
      <c r="S24" s="13" t="s">
        <v>15</v>
      </c>
      <c r="T24" s="13" t="s">
        <v>15</v>
      </c>
      <c r="U24" s="14" t="s">
        <v>15</v>
      </c>
      <c r="V24" s="15" t="s">
        <v>15</v>
      </c>
      <c r="W24" s="10" t="s">
        <v>15</v>
      </c>
      <c r="X24" s="10" t="s">
        <v>15</v>
      </c>
      <c r="Y24" s="41"/>
      <c r="Z24" s="44"/>
      <c r="AJ24" s="22" t="s">
        <v>41</v>
      </c>
      <c r="AK24" s="1">
        <f>SUM(AK11:AK23)</f>
        <v>254</v>
      </c>
      <c r="AL24" s="1"/>
    </row>
    <row r="25" spans="2:38" s="1" customFormat="1" ht="14.1" customHeight="1" x14ac:dyDescent="0.2">
      <c r="B25" s="40">
        <v>45748</v>
      </c>
      <c r="C25" s="2" t="s">
        <v>15</v>
      </c>
      <c r="D25" s="2">
        <v>1</v>
      </c>
      <c r="E25" s="2">
        <v>2</v>
      </c>
      <c r="F25" s="2">
        <v>3</v>
      </c>
      <c r="G25" s="2">
        <v>4</v>
      </c>
      <c r="H25" s="31">
        <v>5</v>
      </c>
      <c r="I25" s="7">
        <v>6</v>
      </c>
      <c r="J25" s="10">
        <v>14</v>
      </c>
      <c r="K25" s="10">
        <v>4</v>
      </c>
      <c r="L25" s="41" t="s">
        <v>42</v>
      </c>
      <c r="M25" s="42" t="s">
        <v>43</v>
      </c>
      <c r="O25" s="40">
        <v>45931</v>
      </c>
      <c r="P25" s="2" t="s">
        <v>15</v>
      </c>
      <c r="Q25" s="2" t="s">
        <v>15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41" t="s">
        <v>16</v>
      </c>
      <c r="Z25" s="42" t="s">
        <v>17</v>
      </c>
      <c r="AB25" s="1" t="str">
        <f>IF(V24="",W24,W24+1)</f>
        <v/>
      </c>
    </row>
    <row r="26" spans="2:38" s="1" customFormat="1" ht="14.1" customHeight="1" x14ac:dyDescent="0.2">
      <c r="B26" s="40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41"/>
      <c r="M26" s="43"/>
      <c r="O26" s="40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41"/>
      <c r="Z26" s="43"/>
    </row>
    <row r="27" spans="2:38" s="1" customFormat="1" ht="14.1" customHeight="1" x14ac:dyDescent="0.2">
      <c r="B27" s="40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41"/>
      <c r="M27" s="29"/>
      <c r="O27" s="40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41"/>
      <c r="Z27" s="43"/>
      <c r="AJ27" s="17"/>
    </row>
    <row r="28" spans="2:38" s="1" customFormat="1" ht="14.1" customHeight="1" x14ac:dyDescent="0.2">
      <c r="B28" s="40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41"/>
      <c r="M28" s="43" t="s">
        <v>44</v>
      </c>
      <c r="O28" s="40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31">
        <v>25</v>
      </c>
      <c r="V28" s="7">
        <v>26</v>
      </c>
      <c r="W28" s="10">
        <v>43</v>
      </c>
      <c r="X28" s="10">
        <v>5</v>
      </c>
      <c r="Y28" s="41"/>
      <c r="Z28" s="43" t="s">
        <v>23</v>
      </c>
      <c r="AD28" s="30"/>
    </row>
    <row r="29" spans="2:38" s="1" customFormat="1" x14ac:dyDescent="0.2">
      <c r="B29" s="40"/>
      <c r="C29" s="2">
        <v>28</v>
      </c>
      <c r="D29" s="2">
        <v>29</v>
      </c>
      <c r="E29" s="2">
        <v>30</v>
      </c>
      <c r="F29" s="2" t="s">
        <v>15</v>
      </c>
      <c r="G29" s="2" t="s">
        <v>15</v>
      </c>
      <c r="H29" s="3" t="s">
        <v>15</v>
      </c>
      <c r="I29" s="7" t="s">
        <v>15</v>
      </c>
      <c r="J29" s="10">
        <v>18</v>
      </c>
      <c r="K29" s="10">
        <v>3</v>
      </c>
      <c r="L29" s="41"/>
      <c r="M29" s="43"/>
      <c r="O29" s="40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15</v>
      </c>
      <c r="V29" s="7" t="s">
        <v>15</v>
      </c>
      <c r="W29" s="10">
        <v>44</v>
      </c>
      <c r="X29" s="10">
        <v>4</v>
      </c>
      <c r="Y29" s="41"/>
      <c r="Z29" s="43"/>
    </row>
    <row r="30" spans="2:38" hidden="1" x14ac:dyDescent="0.2">
      <c r="B30" s="40"/>
      <c r="C30" s="2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5" t="s">
        <v>15</v>
      </c>
      <c r="I30" s="8" t="s">
        <v>15</v>
      </c>
      <c r="J30" s="26">
        <v>18</v>
      </c>
      <c r="K30" s="26">
        <v>0</v>
      </c>
      <c r="L30" s="41"/>
      <c r="M30" s="44"/>
      <c r="O30" s="40"/>
      <c r="P30" s="2" t="s">
        <v>15</v>
      </c>
      <c r="Q30" s="2" t="s">
        <v>15</v>
      </c>
      <c r="R30" s="2" t="s">
        <v>15</v>
      </c>
      <c r="S30" s="2" t="s">
        <v>15</v>
      </c>
      <c r="T30" s="2" t="s">
        <v>15</v>
      </c>
      <c r="U30" s="5" t="s">
        <v>15</v>
      </c>
      <c r="V30" s="8" t="s">
        <v>15</v>
      </c>
      <c r="W30" s="10">
        <v>44</v>
      </c>
      <c r="X30" s="10">
        <v>0</v>
      </c>
      <c r="Y30" s="41"/>
      <c r="Z30" s="44"/>
    </row>
    <row r="31" spans="2:38" s="1" customFormat="1" x14ac:dyDescent="0.2">
      <c r="B31" s="40">
        <v>45778</v>
      </c>
      <c r="C31" s="2" t="s">
        <v>15</v>
      </c>
      <c r="D31" s="2" t="s">
        <v>15</v>
      </c>
      <c r="E31" s="2" t="s">
        <v>15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41" t="s">
        <v>42</v>
      </c>
      <c r="M31" s="42" t="s">
        <v>43</v>
      </c>
      <c r="O31" s="40">
        <v>45962</v>
      </c>
      <c r="P31" s="2" t="s">
        <v>15</v>
      </c>
      <c r="Q31" s="2" t="s">
        <v>15</v>
      </c>
      <c r="R31" s="2" t="s">
        <v>15</v>
      </c>
      <c r="S31" s="2" t="s">
        <v>15</v>
      </c>
      <c r="T31" s="2" t="s">
        <v>15</v>
      </c>
      <c r="U31" s="3">
        <v>1</v>
      </c>
      <c r="V31" s="7">
        <v>2</v>
      </c>
      <c r="W31" s="10">
        <v>44</v>
      </c>
      <c r="X31" s="10">
        <v>0</v>
      </c>
      <c r="Y31" s="41" t="s">
        <v>45</v>
      </c>
      <c r="Z31" s="42" t="s">
        <v>46</v>
      </c>
      <c r="AD31" s="19"/>
    </row>
    <row r="32" spans="2:38" s="1" customFormat="1" ht="14.1" customHeight="1" x14ac:dyDescent="0.2">
      <c r="B32" s="40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41"/>
      <c r="M32" s="43"/>
      <c r="O32" s="40"/>
      <c r="P32" s="2">
        <v>3</v>
      </c>
      <c r="Q32" s="2">
        <v>4</v>
      </c>
      <c r="R32" s="2">
        <v>5</v>
      </c>
      <c r="S32" s="2">
        <v>6</v>
      </c>
      <c r="T32" s="32">
        <v>7</v>
      </c>
      <c r="U32" s="3">
        <v>8</v>
      </c>
      <c r="V32" s="7">
        <v>9</v>
      </c>
      <c r="W32" s="10">
        <v>45</v>
      </c>
      <c r="X32" s="10">
        <v>5</v>
      </c>
      <c r="Y32" s="41"/>
      <c r="Z32" s="43"/>
    </row>
    <row r="33" spans="2:26" s="1" customFormat="1" ht="14.1" customHeight="1" x14ac:dyDescent="0.2">
      <c r="B33" s="40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41"/>
      <c r="M33" s="43"/>
      <c r="O33" s="40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41"/>
      <c r="Z33" s="43"/>
    </row>
    <row r="34" spans="2:26" s="1" customFormat="1" ht="14.1" customHeight="1" x14ac:dyDescent="0.2">
      <c r="B34" s="40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1">
        <v>24</v>
      </c>
      <c r="I34" s="31">
        <v>25</v>
      </c>
      <c r="J34" s="10">
        <v>21</v>
      </c>
      <c r="K34" s="10">
        <v>5</v>
      </c>
      <c r="L34" s="41"/>
      <c r="M34" s="43" t="s">
        <v>44</v>
      </c>
      <c r="O34" s="40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41"/>
      <c r="Z34" s="43" t="s">
        <v>47</v>
      </c>
    </row>
    <row r="35" spans="2:26" s="1" customFormat="1" ht="13.5" customHeight="1" x14ac:dyDescent="0.2">
      <c r="B35" s="40"/>
      <c r="C35" s="2">
        <v>26</v>
      </c>
      <c r="D35" s="2">
        <v>27</v>
      </c>
      <c r="E35" s="32">
        <v>28</v>
      </c>
      <c r="F35" s="2">
        <v>29</v>
      </c>
      <c r="G35" s="2">
        <v>30</v>
      </c>
      <c r="H35" s="31">
        <v>31</v>
      </c>
      <c r="I35" s="31" t="s">
        <v>15</v>
      </c>
      <c r="J35" s="10">
        <v>22</v>
      </c>
      <c r="K35" s="10">
        <v>5</v>
      </c>
      <c r="L35" s="41"/>
      <c r="M35" s="43"/>
      <c r="O35" s="40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41"/>
      <c r="Z35" s="43"/>
    </row>
    <row r="36" spans="2:26" ht="12.6" hidden="1" customHeight="1" x14ac:dyDescent="0.2">
      <c r="B36" s="40"/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4" t="s">
        <v>15</v>
      </c>
      <c r="I36" s="15" t="s">
        <v>15</v>
      </c>
      <c r="J36" s="10">
        <v>22</v>
      </c>
      <c r="K36" s="10">
        <v>0</v>
      </c>
      <c r="L36" s="41"/>
      <c r="M36" s="44"/>
      <c r="O36" s="40"/>
      <c r="P36" s="13" t="s">
        <v>15</v>
      </c>
      <c r="Q36" s="13" t="s">
        <v>15</v>
      </c>
      <c r="R36" s="13" t="s">
        <v>15</v>
      </c>
      <c r="S36" s="13" t="s">
        <v>15</v>
      </c>
      <c r="T36" s="13" t="s">
        <v>15</v>
      </c>
      <c r="U36" s="14" t="s">
        <v>15</v>
      </c>
      <c r="V36" s="15" t="s">
        <v>15</v>
      </c>
      <c r="W36" s="26">
        <v>49</v>
      </c>
      <c r="X36" s="26" t="s">
        <v>15</v>
      </c>
      <c r="Y36" s="41"/>
      <c r="Z36" s="44"/>
    </row>
    <row r="37" spans="2:26" s="1" customFormat="1" ht="13.5" customHeight="1" x14ac:dyDescent="0.2">
      <c r="B37" s="40">
        <v>45809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3" t="s">
        <v>15</v>
      </c>
      <c r="I37" s="7">
        <v>1</v>
      </c>
      <c r="J37" s="10">
        <v>22</v>
      </c>
      <c r="K37" s="10">
        <v>0</v>
      </c>
      <c r="L37" s="41">
        <v>21</v>
      </c>
      <c r="M37" s="42">
        <v>168</v>
      </c>
      <c r="O37" s="40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31">
        <v>6</v>
      </c>
      <c r="V37" s="7">
        <v>7</v>
      </c>
      <c r="W37" s="10">
        <v>49</v>
      </c>
      <c r="X37" s="10">
        <v>5</v>
      </c>
      <c r="Y37" s="41" t="s">
        <v>48</v>
      </c>
      <c r="Z37" s="42" t="s">
        <v>49</v>
      </c>
    </row>
    <row r="38" spans="2:26" s="1" customFormat="1" ht="14.1" customHeight="1" x14ac:dyDescent="0.2">
      <c r="B38" s="40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41"/>
      <c r="M38" s="43"/>
      <c r="O38" s="40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41"/>
      <c r="Z38" s="43"/>
    </row>
    <row r="39" spans="2:26" s="1" customFormat="1" ht="14.1" customHeight="1" x14ac:dyDescent="0.2">
      <c r="B39" s="40"/>
      <c r="C39" s="2">
        <v>9</v>
      </c>
      <c r="D39" s="2">
        <v>10</v>
      </c>
      <c r="E39" s="2">
        <v>11</v>
      </c>
      <c r="F39" s="2">
        <v>12</v>
      </c>
      <c r="G39" s="32">
        <v>13</v>
      </c>
      <c r="H39" s="31">
        <v>14</v>
      </c>
      <c r="I39" s="7">
        <v>15</v>
      </c>
      <c r="J39" s="10">
        <v>24</v>
      </c>
      <c r="K39" s="10">
        <v>5</v>
      </c>
      <c r="L39" s="41"/>
      <c r="M39" s="43"/>
      <c r="O39" s="40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31" t="s">
        <v>50</v>
      </c>
      <c r="V39" s="7">
        <v>21</v>
      </c>
      <c r="W39" s="10">
        <v>51</v>
      </c>
      <c r="X39" s="10">
        <v>5</v>
      </c>
      <c r="Y39" s="41"/>
      <c r="Z39" s="43"/>
    </row>
    <row r="40" spans="2:26" s="1" customFormat="1" ht="14.1" customHeight="1" x14ac:dyDescent="0.2">
      <c r="B40" s="40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41"/>
      <c r="M40" s="43">
        <v>157.5</v>
      </c>
      <c r="O40" s="40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41"/>
      <c r="Z40" s="43" t="s">
        <v>51</v>
      </c>
    </row>
    <row r="41" spans="2:26" s="1" customFormat="1" ht="14.1" customHeight="1" x14ac:dyDescent="0.2">
      <c r="B41" s="40"/>
      <c r="C41" s="2">
        <v>23</v>
      </c>
      <c r="D41" s="2">
        <v>24</v>
      </c>
      <c r="E41" s="2">
        <v>25</v>
      </c>
      <c r="F41" s="2">
        <v>26</v>
      </c>
      <c r="G41" s="32">
        <v>27</v>
      </c>
      <c r="H41" s="31">
        <v>28</v>
      </c>
      <c r="I41" s="31">
        <v>29</v>
      </c>
      <c r="J41" s="10">
        <v>26</v>
      </c>
      <c r="K41" s="10">
        <v>5</v>
      </c>
      <c r="L41" s="41"/>
      <c r="M41" s="43"/>
      <c r="O41" s="40"/>
      <c r="P41" s="2">
        <v>29</v>
      </c>
      <c r="Q41" s="2">
        <v>30</v>
      </c>
      <c r="R41" s="2">
        <v>31</v>
      </c>
      <c r="S41" s="2" t="s">
        <v>15</v>
      </c>
      <c r="T41" s="2" t="s">
        <v>15</v>
      </c>
      <c r="U41" s="3" t="s">
        <v>15</v>
      </c>
      <c r="V41" s="7" t="s">
        <v>15</v>
      </c>
      <c r="W41" s="10">
        <v>1</v>
      </c>
      <c r="X41" s="10">
        <v>3</v>
      </c>
      <c r="Y41" s="41"/>
      <c r="Z41" s="43"/>
    </row>
    <row r="42" spans="2:26" ht="13.15" customHeight="1" x14ac:dyDescent="0.2">
      <c r="B42" s="40"/>
      <c r="C42" s="13">
        <v>30</v>
      </c>
      <c r="D42" s="13" t="s">
        <v>15</v>
      </c>
      <c r="E42" s="13" t="s">
        <v>15</v>
      </c>
      <c r="F42" s="13" t="s">
        <v>15</v>
      </c>
      <c r="G42" s="13" t="s">
        <v>15</v>
      </c>
      <c r="H42" s="14" t="s">
        <v>15</v>
      </c>
      <c r="I42" s="15" t="s">
        <v>15</v>
      </c>
      <c r="J42" s="10">
        <v>27</v>
      </c>
      <c r="K42" s="10">
        <v>1</v>
      </c>
      <c r="L42" s="41"/>
      <c r="M42" s="44"/>
      <c r="O42" s="40"/>
      <c r="P42" s="13" t="s">
        <v>15</v>
      </c>
      <c r="Q42" s="13" t="s">
        <v>15</v>
      </c>
      <c r="R42" s="13" t="s">
        <v>15</v>
      </c>
      <c r="S42" s="13" t="s">
        <v>15</v>
      </c>
      <c r="T42" s="13" t="s">
        <v>15</v>
      </c>
      <c r="U42" s="14" t="s">
        <v>15</v>
      </c>
      <c r="V42" s="15" t="s">
        <v>15</v>
      </c>
      <c r="W42" s="10" t="s">
        <v>15</v>
      </c>
      <c r="X42" s="10" t="s">
        <v>15</v>
      </c>
      <c r="Y42" s="41"/>
      <c r="Z42" s="44"/>
    </row>
    <row r="43" spans="2:26" ht="12" customHeight="1" x14ac:dyDescent="0.2">
      <c r="B43" s="45" t="s">
        <v>52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O43" s="33" t="s">
        <v>52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5" spans="2:26" ht="13.15" customHeight="1" x14ac:dyDescent="0.2">
      <c r="C45" s="25" t="s">
        <v>53</v>
      </c>
      <c r="P45" s="25"/>
    </row>
    <row r="46" spans="2:26" x14ac:dyDescent="0.2">
      <c r="C46" s="25" t="s">
        <v>54</v>
      </c>
      <c r="D46" s="24"/>
      <c r="E46" s="24"/>
      <c r="P46" s="25"/>
      <c r="Q46" s="24"/>
      <c r="R46" s="24"/>
    </row>
    <row r="47" spans="2:26" x14ac:dyDescent="0.2">
      <c r="C47" s="25" t="s">
        <v>55</v>
      </c>
      <c r="D47" s="24"/>
      <c r="E47" s="24"/>
      <c r="P47" s="25"/>
      <c r="Q47" s="24"/>
      <c r="R47" s="24"/>
    </row>
    <row r="48" spans="2:26" x14ac:dyDescent="0.2">
      <c r="C48" s="24"/>
      <c r="D48" s="24"/>
      <c r="E48" s="24"/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/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8"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19:O24"/>
    <mergeCell ref="Y19:Y24"/>
    <mergeCell ref="Y7:Y12"/>
    <mergeCell ref="Z7:Z9"/>
    <mergeCell ref="Z10:Z12"/>
    <mergeCell ref="Z22:Z24"/>
    <mergeCell ref="Z19:Z21"/>
    <mergeCell ref="M10:M12"/>
    <mergeCell ref="L7:L12"/>
    <mergeCell ref="O7:O12"/>
    <mergeCell ref="Z13:Z15"/>
    <mergeCell ref="Z16:Z18"/>
    <mergeCell ref="W5:W6"/>
    <mergeCell ref="X5:X6"/>
    <mergeCell ref="B7:B12"/>
    <mergeCell ref="B19:B24"/>
    <mergeCell ref="L13:L18"/>
    <mergeCell ref="L19:L24"/>
    <mergeCell ref="M19:M21"/>
    <mergeCell ref="M22:M24"/>
    <mergeCell ref="B13:B18"/>
    <mergeCell ref="J5:J6"/>
    <mergeCell ref="K5:K6"/>
    <mergeCell ref="L5:L6"/>
    <mergeCell ref="M13:M15"/>
    <mergeCell ref="M16:M18"/>
    <mergeCell ref="M5:M6"/>
    <mergeCell ref="M7:M9"/>
    <mergeCell ref="Y5:Y6"/>
    <mergeCell ref="Z5:Z6"/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T10 U8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2545B277-0998-4378-88A2-436BBE7E7DE0}"/>
    <hyperlink ref="O43" r:id="rId2" xr:uid="{83F787E1-6454-4DC2-BD36-76F58CBA3FEA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subject/>
  <dc:creator>Pavel Lasák</dc:creator>
  <cp:keywords/>
  <dc:description>office.lasakovi.com web o Excelu a nejen Excelu_x000d_
JakNaExcel.cz a web jen o Excelu ;)</dc:description>
  <cp:lastModifiedBy>Kotek Miloš</cp:lastModifiedBy>
  <cp:revision/>
  <dcterms:created xsi:type="dcterms:W3CDTF">2012-02-19T09:25:02Z</dcterms:created>
  <dcterms:modified xsi:type="dcterms:W3CDTF">2025-08-21T12:20:38Z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{33DAC271-5214-4826-A152-9AB8C8F00AF4}</vt:lpwstr>
  </property>
  <property fmtid="{D5CDD505-2E9C-101B-9397-08002B2CF9AE}" pid="3" name="DLPManualFileClassificationLastModifiedBy">
    <vt:lpwstr>CEVAK\Milos.Kotek</vt:lpwstr>
  </property>
  <property fmtid="{D5CDD505-2E9C-101B-9397-08002B2CF9AE}" pid="4" name="DLPManualFileClassificationLastModificationDate">
    <vt:lpwstr>1742971481</vt:lpwstr>
  </property>
  <property fmtid="{D5CDD505-2E9C-101B-9397-08002B2CF9AE}" pid="5" name="DLPManualFileClassificationVersion">
    <vt:lpwstr>11.11.2.117</vt:lpwstr>
  </property>
</Properties>
</file>